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bookViews>
    <workbookView xWindow="0" yWindow="0" windowWidth="23040" windowHeight="9084" activeTab="0"/>
  </bookViews>
  <sheets>
    <sheet name="Sheet1" sheetId="1" r:id="rId1"/>
    <sheet name="Sheet2" sheetId="2" r:id="rId2"/>
    <sheet name="Sheet3" sheetId="3" r:id="rId3"/>
  </sheets>
  <definedNames/>
  <calcPr calcId="171027"/>
</workbook>
</file>

<file path=xl/sharedStrings.xml><?xml version="1.0" encoding="utf-8"?>
<sst xmlns="http://schemas.openxmlformats.org/spreadsheetml/2006/main" count="244" uniqueCount="145">
  <si>
    <t>PITCH and PUTT UNION of IRELAND SENIORS STROKEPLAY CHAMPIONSHIPS 2010</t>
  </si>
  <si>
    <t>FINALS   --   LAKESIDE - TIPPERARY SATURDAY, 18th SEPTEMBER 2010</t>
  </si>
  <si>
    <t xml:space="preserve">Junior Grade: Player </t>
  </si>
  <si>
    <t>Club</t>
  </si>
  <si>
    <t>TOT</t>
  </si>
  <si>
    <t>Player</t>
  </si>
  <si>
    <t>Marian McCormack</t>
  </si>
  <si>
    <t>Woodlands</t>
  </si>
  <si>
    <t>Jacinta O'Mahony</t>
  </si>
  <si>
    <t>Cunnigar</t>
  </si>
  <si>
    <t>Lily O'Brien</t>
  </si>
  <si>
    <t>Lakeside</t>
  </si>
  <si>
    <t>Nora Whelan</t>
  </si>
  <si>
    <t>Lena Hobbs</t>
  </si>
  <si>
    <t>Loughlinstown</t>
  </si>
  <si>
    <t>Claire Hobbs</t>
  </si>
  <si>
    <t>Breda Foley</t>
  </si>
  <si>
    <t>Ann Clarke</t>
  </si>
  <si>
    <t>Kilbeggan</t>
  </si>
  <si>
    <t>Kathleen Foran</t>
  </si>
  <si>
    <t>Carmel Hughes</t>
  </si>
  <si>
    <t>Eileen Mangan</t>
  </si>
  <si>
    <t>Maureen Wioger</t>
  </si>
  <si>
    <t>Alice Sargent</t>
  </si>
  <si>
    <t>Old County</t>
  </si>
  <si>
    <t>Breda O'Donnell</t>
  </si>
  <si>
    <t>Nora Tierney</t>
  </si>
  <si>
    <t>Prosperous</t>
  </si>
  <si>
    <t>Hannah Ryan</t>
  </si>
  <si>
    <t>Riverdale</t>
  </si>
  <si>
    <t>Bridget Walsh</t>
  </si>
  <si>
    <t>Sheila Casey</t>
  </si>
  <si>
    <t>Noreen Ryan</t>
  </si>
  <si>
    <t>Skryne</t>
  </si>
  <si>
    <t>Monica McGrath</t>
  </si>
  <si>
    <t>Dina Carton</t>
  </si>
  <si>
    <t>Eileen McCabe</t>
  </si>
  <si>
    <t>Ferbane</t>
  </si>
  <si>
    <t>Marie Brennan</t>
  </si>
  <si>
    <t>Bellewstown</t>
  </si>
  <si>
    <t>Margaret Shanahan</t>
  </si>
  <si>
    <t>Bridget Broderick</t>
  </si>
  <si>
    <t>Vera Ball</t>
  </si>
  <si>
    <t>Kitty Murphy</t>
  </si>
  <si>
    <t>Cill Na Móna</t>
  </si>
  <si>
    <t>Anne Nugent</t>
  </si>
  <si>
    <t>Winner:</t>
  </si>
  <si>
    <t>Nora Tierney (Prosperous)  Play-off</t>
  </si>
  <si>
    <t>Runner Up:</t>
  </si>
  <si>
    <t>Bridget Walsh (Cunnigar)</t>
  </si>
  <si>
    <t>Senior Grade: Player</t>
  </si>
  <si>
    <t>Evelyn Miller</t>
  </si>
  <si>
    <t>McDonagh</t>
  </si>
  <si>
    <t>NR</t>
  </si>
  <si>
    <t>Patricia Conway</t>
  </si>
  <si>
    <t>Lakewood</t>
  </si>
  <si>
    <t>Dolores Mason</t>
  </si>
  <si>
    <t>Rose Kelly</t>
  </si>
  <si>
    <t>Ryston</t>
  </si>
  <si>
    <t>Chris O'Shaughnessy</t>
  </si>
  <si>
    <t>St. Anne's</t>
  </si>
  <si>
    <t>Phil Condron</t>
  </si>
  <si>
    <t>Lucan</t>
  </si>
  <si>
    <t>Mairead O'Brien</t>
  </si>
  <si>
    <t>Vera McCarthy</t>
  </si>
  <si>
    <t>Collins</t>
  </si>
  <si>
    <t>Sheelagh Elmes</t>
  </si>
  <si>
    <t>Portmarnock</t>
  </si>
  <si>
    <t>Mary Donnelly</t>
  </si>
  <si>
    <t>Beulah Morris</t>
  </si>
  <si>
    <t>Gaeil Colmcille</t>
  </si>
  <si>
    <t>Margaret Thomson</t>
  </si>
  <si>
    <t>Glenville</t>
  </si>
  <si>
    <t>Alice O'Shea</t>
  </si>
  <si>
    <t>Noeleen Bedford</t>
  </si>
  <si>
    <t>McBride</t>
  </si>
  <si>
    <t>Geraldine Edwards</t>
  </si>
  <si>
    <t>C.Y.M.C./L.C.</t>
  </si>
  <si>
    <t>Mairead O'Toole</t>
  </si>
  <si>
    <t>Poulaphouca</t>
  </si>
  <si>
    <t>Phyllis Reilly</t>
  </si>
  <si>
    <t>Stackallen</t>
  </si>
  <si>
    <t>Phil Downey</t>
  </si>
  <si>
    <t>Kathleen Geraghty</t>
  </si>
  <si>
    <t>Jean Cooney</t>
  </si>
  <si>
    <t>Cement</t>
  </si>
  <si>
    <t>Sheelagh Elmes (Portmarnock)</t>
  </si>
  <si>
    <t>Phil Condron (Lucan)</t>
  </si>
  <si>
    <t>Inter Grade: Player</t>
  </si>
  <si>
    <t>Breege Logan</t>
  </si>
  <si>
    <t>St. Bridget's</t>
  </si>
  <si>
    <t>Mildred Kelly</t>
  </si>
  <si>
    <t>Custume</t>
  </si>
  <si>
    <t>Noreen Myles</t>
  </si>
  <si>
    <t>Newtown</t>
  </si>
  <si>
    <t>Eleanor Gillic</t>
  </si>
  <si>
    <t>Gertie Heffernan</t>
  </si>
  <si>
    <t>Madeline Nugent</t>
  </si>
  <si>
    <t>Ann Fitzgerald</t>
  </si>
  <si>
    <t>Hillview</t>
  </si>
  <si>
    <t>Kathleen Grendon</t>
  </si>
  <si>
    <t>Rathfeigh</t>
  </si>
  <si>
    <t>Rosaleen Doyle</t>
  </si>
  <si>
    <t>Navan</t>
  </si>
  <si>
    <t>Catherine Smith</t>
  </si>
  <si>
    <t>Martha Harrington</t>
  </si>
  <si>
    <t>Crosshaven</t>
  </si>
  <si>
    <t>Caith Mulcahy</t>
  </si>
  <si>
    <t>Mary Sherry</t>
  </si>
  <si>
    <t>Eilish Carty</t>
  </si>
  <si>
    <t>Kathleen Heary</t>
  </si>
  <si>
    <t>Teresa Fitzgibbon</t>
  </si>
  <si>
    <t>Pauline Lucey</t>
  </si>
  <si>
    <t>Joan Caffrey</t>
  </si>
  <si>
    <t>Breda Boyle</t>
  </si>
  <si>
    <t>Mary Looney</t>
  </si>
  <si>
    <t>Joan Henry</t>
  </si>
  <si>
    <t>Rochfortbridge</t>
  </si>
  <si>
    <t>Mavis Campbell</t>
  </si>
  <si>
    <t>Betty Cody</t>
  </si>
  <si>
    <t>Margaret Muldoon</t>
  </si>
  <si>
    <t>Castletown</t>
  </si>
  <si>
    <t>Kathleen Shanley</t>
  </si>
  <si>
    <t>Rose McCormack</t>
  </si>
  <si>
    <t>Gretta Marley</t>
  </si>
  <si>
    <t>Iris Cunningham</t>
  </si>
  <si>
    <t>Catherine Dunne</t>
  </si>
  <si>
    <t>Josephine Greene</t>
  </si>
  <si>
    <t>Eileen Nolan</t>
  </si>
  <si>
    <t>Esther Martin</t>
  </si>
  <si>
    <t>Vera Glennon</t>
  </si>
  <si>
    <t>Joan O'Callaghan</t>
  </si>
  <si>
    <t>Marita Hurst</t>
  </si>
  <si>
    <t>Dolores Swatman</t>
  </si>
  <si>
    <t>Nuala McNamara</t>
  </si>
  <si>
    <t>Breda Brophy</t>
  </si>
  <si>
    <t>Marie Black</t>
  </si>
  <si>
    <t>Veronica Clarke</t>
  </si>
  <si>
    <t>Bernie Dunne</t>
  </si>
  <si>
    <t>Patricia Murphy</t>
  </si>
  <si>
    <t>Ranges</t>
  </si>
  <si>
    <t>Angela Shanahan</t>
  </si>
  <si>
    <t>Kathleen Shanley (Hillview)</t>
  </si>
  <si>
    <t>Eleanor Gillic (Kilbeggan)</t>
  </si>
  <si>
    <t>© Copyright Pitch and Putt Union of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</si>
</sst>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12"/>
      <color rgb="FFFFFFFF"/>
      <name val="Arial"/>
      <family val="2"/>
    </font>
    <font>
      <sz val="9"/>
      <color rgb="FFFFFFFF"/>
      <name val="Arial"/>
      <family val="2"/>
    </font>
    <font>
      <b/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9"/>
      <color rgb="FF0000FF"/>
      <name val="Arial"/>
      <family val="2"/>
    </font>
    <font>
      <b/>
      <sz val="10"/>
      <color rgb="FFFFFFFF"/>
      <name val="Arial"/>
      <family val="2"/>
    </font>
    <font>
      <b/>
      <sz val="8"/>
      <color rgb="FF0000FF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0" fillId="5" borderId="9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3" fillId="4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4" fillId="2" borderId="2" xfId="0" applyFont="1" applyFill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0" fontId="0" fillId="4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 topLeftCell="A1">
      <selection activeCell="A1" sqref="A1:R1"/>
    </sheetView>
  </sheetViews>
  <sheetFormatPr defaultColWidth="14.421875" defaultRowHeight="12.75" customHeight="1"/>
  <cols>
    <col min="1" max="1" width="3.140625" style="0" customWidth="1"/>
    <col min="2" max="2" width="19.140625" style="0" customWidth="1"/>
    <col min="3" max="3" width="16.00390625" style="0" customWidth="1"/>
    <col min="4" max="4" width="5.57421875" style="0" customWidth="1"/>
    <col min="5" max="5" width="5.7109375" style="0" customWidth="1"/>
    <col min="6" max="6" width="5.28125" style="0" customWidth="1"/>
    <col min="7" max="7" width="3.140625" style="0" customWidth="1"/>
    <col min="8" max="8" width="19.00390625" style="0" customWidth="1"/>
    <col min="9" max="9" width="15.421875" style="0" customWidth="1"/>
    <col min="10" max="10" width="5.8515625" style="0" customWidth="1"/>
    <col min="11" max="11" width="5.57421875" style="0" customWidth="1"/>
    <col min="12" max="12" width="5.28125" style="0" customWidth="1"/>
    <col min="13" max="13" width="2.7109375" style="0" customWidth="1"/>
    <col min="14" max="14" width="19.8515625" style="0" customWidth="1"/>
    <col min="15" max="15" width="15.421875" style="0" customWidth="1"/>
    <col min="16" max="16" width="5.7109375" style="0" customWidth="1"/>
    <col min="17" max="17" width="5.57421875" style="0" customWidth="1"/>
    <col min="18" max="18" width="6.140625" style="0" customWidth="1"/>
  </cols>
  <sheetData>
    <row r="1" spans="1:18" ht="23.2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7.25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4.25" customHeight="1">
      <c r="A3" s="38" t="s">
        <v>2</v>
      </c>
      <c r="B3" s="39"/>
      <c r="C3" s="1" t="s">
        <v>3</v>
      </c>
      <c r="D3" s="2">
        <v>18</v>
      </c>
      <c r="E3" s="3">
        <v>36</v>
      </c>
      <c r="F3" s="2" t="s">
        <v>4</v>
      </c>
      <c r="G3" s="4"/>
      <c r="H3" s="5" t="s">
        <v>5</v>
      </c>
      <c r="I3" s="1" t="s">
        <v>3</v>
      </c>
      <c r="J3" s="2">
        <v>18</v>
      </c>
      <c r="K3" s="3">
        <v>36</v>
      </c>
      <c r="L3" s="2" t="s">
        <v>4</v>
      </c>
      <c r="M3" s="4"/>
      <c r="N3" s="5" t="s">
        <v>5</v>
      </c>
      <c r="O3" s="1" t="s">
        <v>3</v>
      </c>
      <c r="P3" s="2">
        <v>18</v>
      </c>
      <c r="Q3" s="3">
        <v>36</v>
      </c>
      <c r="R3" s="2" t="s">
        <v>4</v>
      </c>
    </row>
    <row r="4" spans="1:18" ht="13.5" customHeight="1">
      <c r="A4" s="6">
        <v>1</v>
      </c>
      <c r="B4" s="7" t="s">
        <v>6</v>
      </c>
      <c r="C4" s="8" t="s">
        <v>7</v>
      </c>
      <c r="D4" s="9">
        <v>68</v>
      </c>
      <c r="E4" s="9">
        <v>69</v>
      </c>
      <c r="F4" s="10">
        <f aca="true" t="shared" si="0" ref="F4:F15">SUM(D4:E4)</f>
        <v>137</v>
      </c>
      <c r="G4" s="6">
        <v>2</v>
      </c>
      <c r="H4" s="7" t="s">
        <v>8</v>
      </c>
      <c r="I4" s="8" t="s">
        <v>9</v>
      </c>
      <c r="J4" s="9">
        <v>76</v>
      </c>
      <c r="K4" s="9">
        <v>63</v>
      </c>
      <c r="L4" s="11">
        <v>139</v>
      </c>
      <c r="M4" s="6">
        <v>3</v>
      </c>
      <c r="N4" s="7" t="s">
        <v>10</v>
      </c>
      <c r="O4" s="8" t="s">
        <v>11</v>
      </c>
      <c r="P4" s="9">
        <v>68</v>
      </c>
      <c r="Q4" s="9">
        <v>71</v>
      </c>
      <c r="R4" s="12">
        <v>139</v>
      </c>
    </row>
    <row r="5" spans="1:18" ht="13.5" customHeight="1">
      <c r="A5" s="13">
        <f aca="true" t="shared" si="1" ref="A5:A15">A4+3</f>
        <v>4</v>
      </c>
      <c r="B5" s="14"/>
      <c r="C5" s="15"/>
      <c r="D5" s="16"/>
      <c r="E5" s="16"/>
      <c r="F5" s="10">
        <f t="shared" si="0"/>
        <v>0</v>
      </c>
      <c r="G5" s="13">
        <f aca="true" t="shared" si="2" ref="G5:G15">G4+3</f>
        <v>5</v>
      </c>
      <c r="H5" s="7" t="s">
        <v>12</v>
      </c>
      <c r="I5" s="8" t="s">
        <v>9</v>
      </c>
      <c r="J5" s="9">
        <v>80</v>
      </c>
      <c r="K5" s="9">
        <v>74</v>
      </c>
      <c r="L5" s="10">
        <f aca="true" t="shared" si="3" ref="L5:L15">SUM(J5:K5)</f>
        <v>154</v>
      </c>
      <c r="M5" s="13">
        <f aca="true" t="shared" si="4" ref="M5:M15">M4+3</f>
        <v>6</v>
      </c>
      <c r="N5" s="7" t="s">
        <v>13</v>
      </c>
      <c r="O5" s="8" t="s">
        <v>14</v>
      </c>
      <c r="P5" s="9">
        <v>76</v>
      </c>
      <c r="Q5" s="9">
        <v>67</v>
      </c>
      <c r="R5" s="17">
        <f aca="true" t="shared" si="5" ref="R5:R15">SUM(P5:Q5)</f>
        <v>143</v>
      </c>
    </row>
    <row r="6" spans="1:18" ht="13.5" customHeight="1">
      <c r="A6" s="13">
        <f t="shared" si="1"/>
        <v>7</v>
      </c>
      <c r="B6" s="7" t="s">
        <v>15</v>
      </c>
      <c r="C6" s="8" t="s">
        <v>14</v>
      </c>
      <c r="D6" s="9">
        <v>74</v>
      </c>
      <c r="E6" s="9">
        <v>72</v>
      </c>
      <c r="F6" s="10">
        <f t="shared" si="0"/>
        <v>146</v>
      </c>
      <c r="G6" s="13">
        <f t="shared" si="2"/>
        <v>8</v>
      </c>
      <c r="H6" s="14"/>
      <c r="I6" s="15"/>
      <c r="J6" s="16"/>
      <c r="K6" s="16"/>
      <c r="L6" s="10">
        <f t="shared" si="3"/>
        <v>0</v>
      </c>
      <c r="M6" s="13">
        <f t="shared" si="4"/>
        <v>9</v>
      </c>
      <c r="N6" s="7" t="s">
        <v>16</v>
      </c>
      <c r="O6" s="8" t="s">
        <v>9</v>
      </c>
      <c r="P6" s="9">
        <v>72</v>
      </c>
      <c r="Q6" s="9">
        <v>74</v>
      </c>
      <c r="R6" s="17">
        <f t="shared" si="5"/>
        <v>146</v>
      </c>
    </row>
    <row r="7" spans="1:18" ht="13.5" customHeight="1">
      <c r="A7" s="13">
        <f t="shared" si="1"/>
        <v>10</v>
      </c>
      <c r="B7" s="14"/>
      <c r="C7" s="15"/>
      <c r="D7" s="16"/>
      <c r="E7" s="16"/>
      <c r="F7" s="10">
        <f t="shared" si="0"/>
        <v>0</v>
      </c>
      <c r="G7" s="13">
        <f t="shared" si="2"/>
        <v>11</v>
      </c>
      <c r="H7" s="7" t="s">
        <v>17</v>
      </c>
      <c r="I7" s="8" t="s">
        <v>18</v>
      </c>
      <c r="J7" s="9">
        <v>76</v>
      </c>
      <c r="K7" s="9">
        <v>75</v>
      </c>
      <c r="L7" s="10">
        <f t="shared" si="3"/>
        <v>151</v>
      </c>
      <c r="M7" s="13">
        <f t="shared" si="4"/>
        <v>12</v>
      </c>
      <c r="N7" s="7" t="s">
        <v>19</v>
      </c>
      <c r="O7" s="8" t="s">
        <v>9</v>
      </c>
      <c r="P7" s="9">
        <v>75</v>
      </c>
      <c r="Q7" s="9">
        <v>65</v>
      </c>
      <c r="R7" s="17">
        <f t="shared" si="5"/>
        <v>140</v>
      </c>
    </row>
    <row r="8" spans="1:18" ht="13.5" customHeight="1">
      <c r="A8" s="13">
        <f t="shared" si="1"/>
        <v>13</v>
      </c>
      <c r="B8" s="7" t="s">
        <v>20</v>
      </c>
      <c r="C8" s="8" t="s">
        <v>14</v>
      </c>
      <c r="D8" s="9">
        <v>71</v>
      </c>
      <c r="E8" s="9">
        <v>68</v>
      </c>
      <c r="F8" s="10">
        <f t="shared" si="0"/>
        <v>139</v>
      </c>
      <c r="G8" s="13">
        <f t="shared" si="2"/>
        <v>14</v>
      </c>
      <c r="H8" s="14"/>
      <c r="I8" s="15"/>
      <c r="J8" s="16"/>
      <c r="K8" s="16"/>
      <c r="L8" s="10">
        <f t="shared" si="3"/>
        <v>0</v>
      </c>
      <c r="M8" s="13">
        <f t="shared" si="4"/>
        <v>15</v>
      </c>
      <c r="N8" s="7" t="s">
        <v>21</v>
      </c>
      <c r="O8" s="8" t="s">
        <v>9</v>
      </c>
      <c r="P8" s="9">
        <v>88</v>
      </c>
      <c r="Q8" s="9">
        <v>71</v>
      </c>
      <c r="R8" s="17">
        <f t="shared" si="5"/>
        <v>159</v>
      </c>
    </row>
    <row r="9" spans="1:18" ht="13.5" customHeight="1">
      <c r="A9" s="13">
        <f t="shared" si="1"/>
        <v>16</v>
      </c>
      <c r="B9" s="14"/>
      <c r="C9" s="15"/>
      <c r="D9" s="16"/>
      <c r="E9" s="16"/>
      <c r="F9" s="10">
        <f t="shared" si="0"/>
        <v>0</v>
      </c>
      <c r="G9" s="13">
        <f t="shared" si="2"/>
        <v>17</v>
      </c>
      <c r="H9" s="7" t="s">
        <v>22</v>
      </c>
      <c r="I9" s="8" t="s">
        <v>9</v>
      </c>
      <c r="J9" s="9">
        <v>80</v>
      </c>
      <c r="K9" s="9">
        <v>82</v>
      </c>
      <c r="L9" s="10">
        <f t="shared" si="3"/>
        <v>162</v>
      </c>
      <c r="M9" s="13">
        <f t="shared" si="4"/>
        <v>18</v>
      </c>
      <c r="N9" s="7" t="s">
        <v>23</v>
      </c>
      <c r="O9" s="8" t="s">
        <v>24</v>
      </c>
      <c r="P9" s="9">
        <v>85</v>
      </c>
      <c r="Q9" s="9">
        <v>73</v>
      </c>
      <c r="R9" s="17">
        <f t="shared" si="5"/>
        <v>158</v>
      </c>
    </row>
    <row r="10" spans="1:18" ht="13.5" customHeight="1">
      <c r="A10" s="13">
        <f t="shared" si="1"/>
        <v>19</v>
      </c>
      <c r="B10" s="14"/>
      <c r="C10" s="15"/>
      <c r="D10" s="16"/>
      <c r="E10" s="16"/>
      <c r="F10" s="10">
        <f t="shared" si="0"/>
        <v>0</v>
      </c>
      <c r="G10" s="13">
        <f t="shared" si="2"/>
        <v>20</v>
      </c>
      <c r="H10" s="7" t="s">
        <v>25</v>
      </c>
      <c r="I10" s="8" t="s">
        <v>9</v>
      </c>
      <c r="J10" s="9">
        <v>68</v>
      </c>
      <c r="K10" s="9">
        <v>63</v>
      </c>
      <c r="L10" s="10">
        <f t="shared" si="3"/>
        <v>131</v>
      </c>
      <c r="M10" s="13">
        <f t="shared" si="4"/>
        <v>21</v>
      </c>
      <c r="N10" s="7" t="s">
        <v>26</v>
      </c>
      <c r="O10" s="8" t="s">
        <v>27</v>
      </c>
      <c r="P10" s="9">
        <v>66</v>
      </c>
      <c r="Q10" s="9">
        <v>63</v>
      </c>
      <c r="R10" s="17">
        <f t="shared" si="5"/>
        <v>129</v>
      </c>
    </row>
    <row r="11" spans="1:18" ht="13.5" customHeight="1">
      <c r="A11" s="13">
        <f t="shared" si="1"/>
        <v>22</v>
      </c>
      <c r="B11" s="7" t="s">
        <v>28</v>
      </c>
      <c r="C11" s="8" t="s">
        <v>29</v>
      </c>
      <c r="D11" s="9">
        <v>79</v>
      </c>
      <c r="E11" s="9">
        <v>68</v>
      </c>
      <c r="F11" s="10">
        <f t="shared" si="0"/>
        <v>147</v>
      </c>
      <c r="G11" s="13">
        <f t="shared" si="2"/>
        <v>23</v>
      </c>
      <c r="H11" s="7" t="s">
        <v>30</v>
      </c>
      <c r="I11" s="8" t="s">
        <v>9</v>
      </c>
      <c r="J11" s="9">
        <v>66</v>
      </c>
      <c r="K11" s="9">
        <v>63</v>
      </c>
      <c r="L11" s="10">
        <f t="shared" si="3"/>
        <v>129</v>
      </c>
      <c r="M11" s="13">
        <f t="shared" si="4"/>
        <v>24</v>
      </c>
      <c r="N11" s="7" t="s">
        <v>31</v>
      </c>
      <c r="O11" s="8" t="s">
        <v>7</v>
      </c>
      <c r="P11" s="9">
        <v>68</v>
      </c>
      <c r="Q11" s="9">
        <v>70</v>
      </c>
      <c r="R11" s="17">
        <f t="shared" si="5"/>
        <v>138</v>
      </c>
    </row>
    <row r="12" spans="1:18" ht="13.5" customHeight="1">
      <c r="A12" s="13">
        <f t="shared" si="1"/>
        <v>25</v>
      </c>
      <c r="B12" s="7" t="s">
        <v>32</v>
      </c>
      <c r="C12" s="8" t="s">
        <v>33</v>
      </c>
      <c r="D12" s="9">
        <v>64</v>
      </c>
      <c r="E12" s="9">
        <v>68</v>
      </c>
      <c r="F12" s="10">
        <f t="shared" si="0"/>
        <v>132</v>
      </c>
      <c r="G12" s="13">
        <f t="shared" si="2"/>
        <v>26</v>
      </c>
      <c r="H12" s="7" t="s">
        <v>34</v>
      </c>
      <c r="I12" s="8" t="s">
        <v>27</v>
      </c>
      <c r="J12" s="9">
        <v>67</v>
      </c>
      <c r="K12" s="9">
        <v>73</v>
      </c>
      <c r="L12" s="10">
        <f t="shared" si="3"/>
        <v>140</v>
      </c>
      <c r="M12" s="13">
        <f t="shared" si="4"/>
        <v>27</v>
      </c>
      <c r="N12" s="7" t="s">
        <v>35</v>
      </c>
      <c r="O12" s="8" t="s">
        <v>18</v>
      </c>
      <c r="P12" s="9">
        <v>66</v>
      </c>
      <c r="Q12" s="9">
        <v>74</v>
      </c>
      <c r="R12" s="17">
        <f t="shared" si="5"/>
        <v>140</v>
      </c>
    </row>
    <row r="13" spans="1:18" ht="13.5" customHeight="1">
      <c r="A13" s="13">
        <f t="shared" si="1"/>
        <v>28</v>
      </c>
      <c r="B13" s="7" t="s">
        <v>36</v>
      </c>
      <c r="C13" s="8" t="s">
        <v>37</v>
      </c>
      <c r="D13" s="9">
        <v>76</v>
      </c>
      <c r="E13" s="9">
        <v>72</v>
      </c>
      <c r="F13" s="10">
        <f t="shared" si="0"/>
        <v>148</v>
      </c>
      <c r="G13" s="13">
        <f t="shared" si="2"/>
        <v>29</v>
      </c>
      <c r="H13" s="7" t="s">
        <v>38</v>
      </c>
      <c r="I13" s="8" t="s">
        <v>39</v>
      </c>
      <c r="J13" s="9">
        <v>73</v>
      </c>
      <c r="K13" s="9">
        <v>62</v>
      </c>
      <c r="L13" s="10">
        <f t="shared" si="3"/>
        <v>135</v>
      </c>
      <c r="M13" s="13">
        <f t="shared" si="4"/>
        <v>30</v>
      </c>
      <c r="N13" s="7" t="s">
        <v>40</v>
      </c>
      <c r="O13" s="8" t="s">
        <v>9</v>
      </c>
      <c r="P13" s="9">
        <v>66</v>
      </c>
      <c r="Q13" s="9">
        <v>74</v>
      </c>
      <c r="R13" s="17">
        <f t="shared" si="5"/>
        <v>140</v>
      </c>
    </row>
    <row r="14" spans="1:18" ht="13.5" customHeight="1">
      <c r="A14" s="13">
        <f t="shared" si="1"/>
        <v>31</v>
      </c>
      <c r="B14" s="7" t="s">
        <v>41</v>
      </c>
      <c r="C14" s="8" t="s">
        <v>9</v>
      </c>
      <c r="D14" s="9">
        <v>77</v>
      </c>
      <c r="E14" s="9">
        <v>85</v>
      </c>
      <c r="F14" s="10">
        <f t="shared" si="0"/>
        <v>162</v>
      </c>
      <c r="G14" s="13">
        <f t="shared" si="2"/>
        <v>32</v>
      </c>
      <c r="H14" s="7" t="s">
        <v>42</v>
      </c>
      <c r="I14" s="8" t="s">
        <v>39</v>
      </c>
      <c r="J14" s="9">
        <v>66</v>
      </c>
      <c r="K14" s="9">
        <v>70</v>
      </c>
      <c r="L14" s="10">
        <f t="shared" si="3"/>
        <v>136</v>
      </c>
      <c r="M14" s="13">
        <f t="shared" si="4"/>
        <v>33</v>
      </c>
      <c r="N14" s="14"/>
      <c r="O14" s="15"/>
      <c r="P14" s="16"/>
      <c r="Q14" s="16"/>
      <c r="R14" s="17">
        <f t="shared" si="5"/>
        <v>0</v>
      </c>
    </row>
    <row r="15" spans="1:18" ht="13.5" customHeight="1">
      <c r="A15" s="13">
        <f t="shared" si="1"/>
        <v>34</v>
      </c>
      <c r="B15" s="18" t="s">
        <v>43</v>
      </c>
      <c r="C15" s="8" t="s">
        <v>44</v>
      </c>
      <c r="D15" s="9">
        <v>69</v>
      </c>
      <c r="E15" s="9">
        <v>71</v>
      </c>
      <c r="F15" s="10">
        <f t="shared" si="0"/>
        <v>140</v>
      </c>
      <c r="G15" s="13">
        <f t="shared" si="2"/>
        <v>35</v>
      </c>
      <c r="H15" s="7" t="s">
        <v>45</v>
      </c>
      <c r="I15" s="8" t="s">
        <v>33</v>
      </c>
      <c r="J15" s="9">
        <v>74</v>
      </c>
      <c r="K15" s="9">
        <v>67</v>
      </c>
      <c r="L15" s="10">
        <f t="shared" si="3"/>
        <v>141</v>
      </c>
      <c r="M15" s="13">
        <f t="shared" si="4"/>
        <v>36</v>
      </c>
      <c r="N15" s="14"/>
      <c r="O15" s="15"/>
      <c r="P15" s="16"/>
      <c r="Q15" s="16"/>
      <c r="R15" s="17">
        <f t="shared" si="5"/>
        <v>0</v>
      </c>
    </row>
    <row r="16" spans="1:18" ht="13.5" customHeight="1">
      <c r="A16" s="29" t="s">
        <v>46</v>
      </c>
      <c r="B16" s="30"/>
      <c r="C16" s="31" t="s">
        <v>47</v>
      </c>
      <c r="D16" s="30"/>
      <c r="E16" s="30"/>
      <c r="F16" s="30"/>
      <c r="G16" s="29" t="s">
        <v>48</v>
      </c>
      <c r="H16" s="30"/>
      <c r="I16" s="31" t="s">
        <v>49</v>
      </c>
      <c r="J16" s="30"/>
      <c r="K16" s="30"/>
      <c r="L16" s="30"/>
      <c r="M16" s="19"/>
      <c r="N16" s="20"/>
      <c r="O16" s="20"/>
      <c r="P16" s="40"/>
      <c r="Q16" s="35"/>
      <c r="R16" s="35"/>
    </row>
    <row r="17" spans="1:18" ht="14.25" customHeight="1">
      <c r="A17" s="33" t="s">
        <v>50</v>
      </c>
      <c r="B17" s="30"/>
      <c r="C17" s="21" t="s">
        <v>3</v>
      </c>
      <c r="D17" s="22">
        <v>18</v>
      </c>
      <c r="E17" s="23">
        <v>36</v>
      </c>
      <c r="F17" s="22" t="s">
        <v>4</v>
      </c>
      <c r="G17" s="24"/>
      <c r="H17" s="25" t="s">
        <v>5</v>
      </c>
      <c r="I17" s="21" t="s">
        <v>3</v>
      </c>
      <c r="J17" s="22">
        <v>18</v>
      </c>
      <c r="K17" s="23">
        <v>36</v>
      </c>
      <c r="L17" s="22" t="s">
        <v>4</v>
      </c>
      <c r="M17" s="4"/>
      <c r="N17" s="5" t="s">
        <v>5</v>
      </c>
      <c r="O17" s="1" t="s">
        <v>3</v>
      </c>
      <c r="P17" s="2">
        <v>18</v>
      </c>
      <c r="Q17" s="3">
        <v>36</v>
      </c>
      <c r="R17" s="2" t="s">
        <v>4</v>
      </c>
    </row>
    <row r="18" spans="1:18" ht="13.5" customHeight="1">
      <c r="A18" s="6">
        <v>1</v>
      </c>
      <c r="B18" s="7" t="s">
        <v>51</v>
      </c>
      <c r="C18" s="8" t="s">
        <v>52</v>
      </c>
      <c r="D18" s="9">
        <v>68</v>
      </c>
      <c r="E18" s="9" t="s">
        <v>53</v>
      </c>
      <c r="F18" s="11" t="s">
        <v>53</v>
      </c>
      <c r="G18" s="6">
        <v>2</v>
      </c>
      <c r="H18" s="7" t="s">
        <v>54</v>
      </c>
      <c r="I18" s="8" t="s">
        <v>55</v>
      </c>
      <c r="J18" s="9">
        <v>59</v>
      </c>
      <c r="K18" s="9" t="s">
        <v>53</v>
      </c>
      <c r="L18" s="11" t="s">
        <v>53</v>
      </c>
      <c r="M18" s="6">
        <v>3</v>
      </c>
      <c r="N18" s="7" t="s">
        <v>56</v>
      </c>
      <c r="O18" s="8" t="s">
        <v>24</v>
      </c>
      <c r="P18" s="9">
        <v>61</v>
      </c>
      <c r="Q18" s="9">
        <v>61</v>
      </c>
      <c r="R18" s="17">
        <f aca="true" t="shared" si="6" ref="R18:R24">SUM(P18:Q18)</f>
        <v>122</v>
      </c>
    </row>
    <row r="19" spans="1:18" ht="13.5" customHeight="1">
      <c r="A19" s="13">
        <f aca="true" t="shared" si="7" ref="A19:A24">A18+3</f>
        <v>4</v>
      </c>
      <c r="B19" s="7" t="s">
        <v>57</v>
      </c>
      <c r="C19" s="8" t="s">
        <v>58</v>
      </c>
      <c r="D19" s="9">
        <v>58</v>
      </c>
      <c r="E19" s="9">
        <v>51</v>
      </c>
      <c r="F19" s="10">
        <f aca="true" t="shared" si="8" ref="F19:F22">SUM(D19:E19)</f>
        <v>109</v>
      </c>
      <c r="G19" s="13">
        <f aca="true" t="shared" si="9" ref="G19:G22">G18+3</f>
        <v>5</v>
      </c>
      <c r="H19" s="26" t="s">
        <v>59</v>
      </c>
      <c r="I19" s="8" t="s">
        <v>60</v>
      </c>
      <c r="J19" s="9">
        <v>64</v>
      </c>
      <c r="K19" s="9" t="s">
        <v>53</v>
      </c>
      <c r="L19" s="11" t="s">
        <v>53</v>
      </c>
      <c r="M19" s="13">
        <f aca="true" t="shared" si="10" ref="M19:M24">M18+3</f>
        <v>6</v>
      </c>
      <c r="N19" s="7" t="s">
        <v>61</v>
      </c>
      <c r="O19" s="8" t="s">
        <v>62</v>
      </c>
      <c r="P19" s="9">
        <v>54</v>
      </c>
      <c r="Q19" s="9">
        <v>54</v>
      </c>
      <c r="R19" s="17">
        <f t="shared" si="6"/>
        <v>108</v>
      </c>
    </row>
    <row r="20" spans="1:18" ht="13.5" customHeight="1">
      <c r="A20" s="13">
        <f t="shared" si="7"/>
        <v>7</v>
      </c>
      <c r="B20" s="7" t="s">
        <v>63</v>
      </c>
      <c r="C20" s="8" t="s">
        <v>62</v>
      </c>
      <c r="D20" s="9">
        <v>57</v>
      </c>
      <c r="E20" s="9">
        <v>63</v>
      </c>
      <c r="F20" s="10">
        <f t="shared" si="8"/>
        <v>120</v>
      </c>
      <c r="G20" s="13">
        <f t="shared" si="9"/>
        <v>8</v>
      </c>
      <c r="H20" s="14"/>
      <c r="I20" s="15"/>
      <c r="J20" s="16"/>
      <c r="K20" s="16"/>
      <c r="L20" s="10">
        <f aca="true" t="shared" si="11" ref="L20:L24">SUM(J20:K20)</f>
        <v>0</v>
      </c>
      <c r="M20" s="13">
        <f t="shared" si="10"/>
        <v>9</v>
      </c>
      <c r="N20" s="7" t="s">
        <v>64</v>
      </c>
      <c r="O20" s="8" t="s">
        <v>65</v>
      </c>
      <c r="P20" s="9">
        <v>54</v>
      </c>
      <c r="Q20" s="9">
        <v>58</v>
      </c>
      <c r="R20" s="17">
        <f t="shared" si="6"/>
        <v>112</v>
      </c>
    </row>
    <row r="21" spans="1:18" ht="13.5" customHeight="1">
      <c r="A21" s="13">
        <f t="shared" si="7"/>
        <v>10</v>
      </c>
      <c r="B21" s="7" t="s">
        <v>66</v>
      </c>
      <c r="C21" s="8" t="s">
        <v>67</v>
      </c>
      <c r="D21" s="9">
        <v>53</v>
      </c>
      <c r="E21" s="9">
        <v>51</v>
      </c>
      <c r="F21" s="10">
        <f t="shared" si="8"/>
        <v>104</v>
      </c>
      <c r="G21" s="13">
        <f t="shared" si="9"/>
        <v>11</v>
      </c>
      <c r="H21" s="7" t="s">
        <v>68</v>
      </c>
      <c r="I21" s="8" t="s">
        <v>58</v>
      </c>
      <c r="J21" s="9">
        <v>52</v>
      </c>
      <c r="K21" s="9">
        <v>56</v>
      </c>
      <c r="L21" s="10">
        <f t="shared" si="11"/>
        <v>108</v>
      </c>
      <c r="M21" s="13">
        <f t="shared" si="10"/>
        <v>12</v>
      </c>
      <c r="N21" s="7" t="s">
        <v>69</v>
      </c>
      <c r="O21" s="8" t="s">
        <v>70</v>
      </c>
      <c r="P21" s="9">
        <v>63</v>
      </c>
      <c r="Q21" s="9">
        <v>63</v>
      </c>
      <c r="R21" s="17">
        <f t="shared" si="6"/>
        <v>126</v>
      </c>
    </row>
    <row r="22" spans="1:18" ht="13.5" customHeight="1">
      <c r="A22" s="13">
        <f t="shared" si="7"/>
        <v>13</v>
      </c>
      <c r="B22" s="7" t="s">
        <v>71</v>
      </c>
      <c r="C22" s="8" t="s">
        <v>72</v>
      </c>
      <c r="D22" s="9">
        <v>60</v>
      </c>
      <c r="E22" s="9">
        <v>61</v>
      </c>
      <c r="F22" s="10">
        <f t="shared" si="8"/>
        <v>121</v>
      </c>
      <c r="G22" s="13">
        <f t="shared" si="9"/>
        <v>14</v>
      </c>
      <c r="H22" s="7" t="s">
        <v>73</v>
      </c>
      <c r="I22" s="8" t="s">
        <v>58</v>
      </c>
      <c r="J22" s="9">
        <v>60</v>
      </c>
      <c r="K22" s="9">
        <v>63</v>
      </c>
      <c r="L22" s="10">
        <f t="shared" si="11"/>
        <v>123</v>
      </c>
      <c r="M22" s="13">
        <f t="shared" si="10"/>
        <v>15</v>
      </c>
      <c r="N22" s="7" t="s">
        <v>74</v>
      </c>
      <c r="O22" s="8" t="s">
        <v>75</v>
      </c>
      <c r="P22" s="9">
        <v>61</v>
      </c>
      <c r="Q22" s="9">
        <v>58</v>
      </c>
      <c r="R22" s="17">
        <f t="shared" si="6"/>
        <v>119</v>
      </c>
    </row>
    <row r="23" spans="1:18" ht="13.5" customHeight="1">
      <c r="A23" s="13">
        <f t="shared" si="7"/>
        <v>16</v>
      </c>
      <c r="B23" s="7" t="s">
        <v>76</v>
      </c>
      <c r="C23" s="8" t="s">
        <v>77</v>
      </c>
      <c r="D23" s="9" t="s">
        <v>53</v>
      </c>
      <c r="E23" s="9" t="s">
        <v>53</v>
      </c>
      <c r="F23" s="11" t="s">
        <v>53</v>
      </c>
      <c r="G23" s="6">
        <v>17</v>
      </c>
      <c r="H23" s="7" t="s">
        <v>78</v>
      </c>
      <c r="I23" s="8" t="s">
        <v>79</v>
      </c>
      <c r="J23" s="9">
        <v>56</v>
      </c>
      <c r="K23" s="9">
        <v>53</v>
      </c>
      <c r="L23" s="10">
        <f t="shared" si="11"/>
        <v>109</v>
      </c>
      <c r="M23" s="13">
        <f t="shared" si="10"/>
        <v>18</v>
      </c>
      <c r="N23" s="7" t="s">
        <v>80</v>
      </c>
      <c r="O23" s="8" t="s">
        <v>81</v>
      </c>
      <c r="P23" s="9">
        <v>61</v>
      </c>
      <c r="Q23" s="9">
        <v>60</v>
      </c>
      <c r="R23" s="17">
        <f t="shared" si="6"/>
        <v>121</v>
      </c>
    </row>
    <row r="24" spans="1:18" ht="13.5" customHeight="1">
      <c r="A24" s="13">
        <f t="shared" si="7"/>
        <v>19</v>
      </c>
      <c r="B24" s="7" t="s">
        <v>82</v>
      </c>
      <c r="C24" s="8" t="s">
        <v>65</v>
      </c>
      <c r="D24" s="9" t="s">
        <v>53</v>
      </c>
      <c r="E24" s="9" t="s">
        <v>53</v>
      </c>
      <c r="F24" s="11" t="s">
        <v>53</v>
      </c>
      <c r="G24" s="6">
        <v>20</v>
      </c>
      <c r="H24" s="7" t="s">
        <v>83</v>
      </c>
      <c r="I24" s="8" t="s">
        <v>33</v>
      </c>
      <c r="J24" s="9">
        <v>61</v>
      </c>
      <c r="K24" s="9">
        <v>59</v>
      </c>
      <c r="L24" s="10">
        <f t="shared" si="11"/>
        <v>120</v>
      </c>
      <c r="M24" s="13">
        <f t="shared" si="10"/>
        <v>21</v>
      </c>
      <c r="N24" s="7" t="s">
        <v>84</v>
      </c>
      <c r="O24" s="8" t="s">
        <v>85</v>
      </c>
      <c r="P24" s="9" t="s">
        <v>53</v>
      </c>
      <c r="Q24" s="9" t="s">
        <v>53</v>
      </c>
      <c r="R24" s="17">
        <f t="shared" si="6"/>
        <v>0</v>
      </c>
    </row>
    <row r="25" spans="1:18" ht="13.5" customHeight="1">
      <c r="A25" s="29" t="s">
        <v>46</v>
      </c>
      <c r="B25" s="30"/>
      <c r="C25" s="31" t="s">
        <v>86</v>
      </c>
      <c r="D25" s="30"/>
      <c r="E25" s="30"/>
      <c r="F25" s="30"/>
      <c r="G25" s="29" t="s">
        <v>48</v>
      </c>
      <c r="H25" s="30"/>
      <c r="I25" s="31" t="s">
        <v>87</v>
      </c>
      <c r="J25" s="30"/>
      <c r="K25" s="30"/>
      <c r="L25" s="30"/>
      <c r="M25" s="19"/>
      <c r="N25" s="20"/>
      <c r="O25" s="20"/>
      <c r="P25" s="20"/>
      <c r="Q25" s="20"/>
      <c r="R25" s="20"/>
    </row>
    <row r="26" spans="1:18" ht="14.25" customHeight="1">
      <c r="A26" s="33" t="s">
        <v>88</v>
      </c>
      <c r="B26" s="30"/>
      <c r="C26" s="21" t="s">
        <v>3</v>
      </c>
      <c r="D26" s="22">
        <v>18</v>
      </c>
      <c r="E26" s="23">
        <v>36</v>
      </c>
      <c r="F26" s="22" t="s">
        <v>4</v>
      </c>
      <c r="G26" s="24"/>
      <c r="H26" s="25" t="s">
        <v>5</v>
      </c>
      <c r="I26" s="21" t="s">
        <v>3</v>
      </c>
      <c r="J26" s="22">
        <v>18</v>
      </c>
      <c r="K26" s="23">
        <v>36</v>
      </c>
      <c r="L26" s="22" t="s">
        <v>4</v>
      </c>
      <c r="M26" s="4"/>
      <c r="N26" s="5" t="s">
        <v>5</v>
      </c>
      <c r="O26" s="1" t="s">
        <v>3</v>
      </c>
      <c r="P26" s="2">
        <v>18</v>
      </c>
      <c r="Q26" s="3">
        <v>36</v>
      </c>
      <c r="R26" s="2" t="s">
        <v>4</v>
      </c>
    </row>
    <row r="27" spans="1:18" ht="13.5" customHeight="1">
      <c r="A27" s="6">
        <v>1</v>
      </c>
      <c r="B27" s="7" t="s">
        <v>89</v>
      </c>
      <c r="C27" s="8" t="s">
        <v>90</v>
      </c>
      <c r="D27" s="9">
        <v>67</v>
      </c>
      <c r="E27" s="9">
        <v>65</v>
      </c>
      <c r="F27" s="10">
        <f aca="true" t="shared" si="12" ref="F27:F42">SUM(D27:E27)</f>
        <v>132</v>
      </c>
      <c r="G27" s="6">
        <v>2</v>
      </c>
      <c r="H27" s="7" t="s">
        <v>91</v>
      </c>
      <c r="I27" s="8" t="s">
        <v>92</v>
      </c>
      <c r="J27" s="9">
        <v>72</v>
      </c>
      <c r="K27" s="9">
        <v>67</v>
      </c>
      <c r="L27" s="10">
        <f aca="true" t="shared" si="13" ref="L27:L42">SUM(J27:K27)</f>
        <v>139</v>
      </c>
      <c r="M27" s="6">
        <v>3</v>
      </c>
      <c r="N27" s="7" t="s">
        <v>93</v>
      </c>
      <c r="O27" s="8" t="s">
        <v>94</v>
      </c>
      <c r="P27" s="9">
        <v>66</v>
      </c>
      <c r="Q27" s="9">
        <v>67</v>
      </c>
      <c r="R27" s="17">
        <f aca="true" t="shared" si="14" ref="R27:R39">SUM(P27:Q27)</f>
        <v>133</v>
      </c>
    </row>
    <row r="28" spans="1:18" ht="13.5" customHeight="1">
      <c r="A28" s="13">
        <f aca="true" t="shared" si="15" ref="A28:A42">A27+3</f>
        <v>4</v>
      </c>
      <c r="B28" s="7" t="s">
        <v>95</v>
      </c>
      <c r="C28" s="8" t="s">
        <v>18</v>
      </c>
      <c r="D28" s="9">
        <v>63</v>
      </c>
      <c r="E28" s="9">
        <v>57</v>
      </c>
      <c r="F28" s="10">
        <f t="shared" si="12"/>
        <v>120</v>
      </c>
      <c r="G28" s="13">
        <f aca="true" t="shared" si="16" ref="G28:G42">G27+3</f>
        <v>5</v>
      </c>
      <c r="H28" s="14"/>
      <c r="I28" s="15"/>
      <c r="J28" s="16"/>
      <c r="K28" s="16"/>
      <c r="L28" s="10">
        <f t="shared" si="13"/>
        <v>0</v>
      </c>
      <c r="M28" s="13">
        <f aca="true" t="shared" si="17" ref="M28:M42">M27+3</f>
        <v>6</v>
      </c>
      <c r="N28" s="7" t="s">
        <v>96</v>
      </c>
      <c r="O28" s="8" t="s">
        <v>72</v>
      </c>
      <c r="P28" s="9">
        <v>63</v>
      </c>
      <c r="Q28" s="9">
        <v>59</v>
      </c>
      <c r="R28" s="17">
        <f t="shared" si="14"/>
        <v>122</v>
      </c>
    </row>
    <row r="29" spans="1:18" ht="13.5" customHeight="1">
      <c r="A29" s="13">
        <f t="shared" si="15"/>
        <v>7</v>
      </c>
      <c r="B29" s="7" t="s">
        <v>68</v>
      </c>
      <c r="C29" s="8" t="s">
        <v>9</v>
      </c>
      <c r="D29" s="16"/>
      <c r="E29" s="16"/>
      <c r="F29" s="10">
        <f t="shared" si="12"/>
        <v>0</v>
      </c>
      <c r="G29" s="13">
        <f t="shared" si="16"/>
        <v>8</v>
      </c>
      <c r="H29" s="7" t="s">
        <v>97</v>
      </c>
      <c r="I29" s="8" t="s">
        <v>24</v>
      </c>
      <c r="J29" s="9">
        <v>62</v>
      </c>
      <c r="K29" s="9">
        <v>68</v>
      </c>
      <c r="L29" s="10">
        <f t="shared" si="13"/>
        <v>130</v>
      </c>
      <c r="M29" s="13">
        <f t="shared" si="17"/>
        <v>9</v>
      </c>
      <c r="N29" s="14"/>
      <c r="O29" s="15"/>
      <c r="P29" s="16"/>
      <c r="Q29" s="16"/>
      <c r="R29" s="17">
        <f t="shared" si="14"/>
        <v>0</v>
      </c>
    </row>
    <row r="30" spans="1:18" ht="13.5" customHeight="1">
      <c r="A30" s="13">
        <f t="shared" si="15"/>
        <v>10</v>
      </c>
      <c r="B30" s="7" t="s">
        <v>98</v>
      </c>
      <c r="C30" s="8" t="s">
        <v>99</v>
      </c>
      <c r="D30" s="9">
        <v>67</v>
      </c>
      <c r="E30" s="9">
        <v>68</v>
      </c>
      <c r="F30" s="10">
        <f t="shared" si="12"/>
        <v>135</v>
      </c>
      <c r="G30" s="13">
        <f t="shared" si="16"/>
        <v>11</v>
      </c>
      <c r="H30" s="7" t="s">
        <v>100</v>
      </c>
      <c r="I30" s="8" t="s">
        <v>101</v>
      </c>
      <c r="J30" s="9">
        <v>64</v>
      </c>
      <c r="K30" s="9">
        <v>61</v>
      </c>
      <c r="L30" s="10">
        <f t="shared" si="13"/>
        <v>125</v>
      </c>
      <c r="M30" s="13">
        <f t="shared" si="17"/>
        <v>12</v>
      </c>
      <c r="N30" s="14"/>
      <c r="O30" s="15"/>
      <c r="P30" s="16"/>
      <c r="Q30" s="16"/>
      <c r="R30" s="17">
        <f t="shared" si="14"/>
        <v>0</v>
      </c>
    </row>
    <row r="31" spans="1:18" ht="13.5" customHeight="1">
      <c r="A31" s="13">
        <f t="shared" si="15"/>
        <v>13</v>
      </c>
      <c r="B31" s="7" t="s">
        <v>102</v>
      </c>
      <c r="C31" s="8" t="s">
        <v>103</v>
      </c>
      <c r="D31" s="16"/>
      <c r="E31" s="16"/>
      <c r="F31" s="10">
        <f t="shared" si="12"/>
        <v>0</v>
      </c>
      <c r="G31" s="13">
        <f t="shared" si="16"/>
        <v>14</v>
      </c>
      <c r="H31" s="7" t="s">
        <v>104</v>
      </c>
      <c r="I31" s="8" t="s">
        <v>58</v>
      </c>
      <c r="J31" s="9">
        <v>61</v>
      </c>
      <c r="K31" s="9">
        <v>61</v>
      </c>
      <c r="L31" s="10">
        <f t="shared" si="13"/>
        <v>122</v>
      </c>
      <c r="M31" s="13">
        <f t="shared" si="17"/>
        <v>15</v>
      </c>
      <c r="N31" s="7" t="s">
        <v>105</v>
      </c>
      <c r="O31" s="8" t="s">
        <v>106</v>
      </c>
      <c r="P31" s="9">
        <v>69</v>
      </c>
      <c r="Q31" s="9">
        <v>77</v>
      </c>
      <c r="R31" s="17">
        <f t="shared" si="14"/>
        <v>146</v>
      </c>
    </row>
    <row r="32" spans="1:18" ht="13.5" customHeight="1">
      <c r="A32" s="13">
        <f t="shared" si="15"/>
        <v>16</v>
      </c>
      <c r="B32" s="7" t="s">
        <v>107</v>
      </c>
      <c r="C32" s="8" t="s">
        <v>9</v>
      </c>
      <c r="D32" s="16"/>
      <c r="E32" s="16"/>
      <c r="F32" s="10">
        <f t="shared" si="12"/>
        <v>0</v>
      </c>
      <c r="G32" s="13">
        <f t="shared" si="16"/>
        <v>17</v>
      </c>
      <c r="H32" s="7" t="s">
        <v>108</v>
      </c>
      <c r="I32" s="8" t="s">
        <v>90</v>
      </c>
      <c r="J32" s="9">
        <v>66</v>
      </c>
      <c r="K32" s="9">
        <v>62</v>
      </c>
      <c r="L32" s="10">
        <f t="shared" si="13"/>
        <v>128</v>
      </c>
      <c r="M32" s="13">
        <f t="shared" si="17"/>
        <v>18</v>
      </c>
      <c r="N32" s="7" t="s">
        <v>109</v>
      </c>
      <c r="O32" s="8" t="s">
        <v>7</v>
      </c>
      <c r="P32" s="9">
        <v>69</v>
      </c>
      <c r="Q32" s="9">
        <v>62</v>
      </c>
      <c r="R32" s="17">
        <f t="shared" si="14"/>
        <v>131</v>
      </c>
    </row>
    <row r="33" spans="1:18" ht="13.5" customHeight="1">
      <c r="A33" s="13">
        <f t="shared" si="15"/>
        <v>19</v>
      </c>
      <c r="B33" s="7" t="s">
        <v>110</v>
      </c>
      <c r="C33" s="8" t="s">
        <v>103</v>
      </c>
      <c r="D33" s="9">
        <v>63</v>
      </c>
      <c r="E33" s="9">
        <v>65</v>
      </c>
      <c r="F33" s="10">
        <f t="shared" si="12"/>
        <v>128</v>
      </c>
      <c r="G33" s="13">
        <f t="shared" si="16"/>
        <v>20</v>
      </c>
      <c r="H33" s="7" t="s">
        <v>111</v>
      </c>
      <c r="I33" s="8" t="s">
        <v>44</v>
      </c>
      <c r="J33" s="9">
        <v>66</v>
      </c>
      <c r="K33" s="9">
        <v>60</v>
      </c>
      <c r="L33" s="10">
        <f t="shared" si="13"/>
        <v>126</v>
      </c>
      <c r="M33" s="13">
        <f t="shared" si="17"/>
        <v>21</v>
      </c>
      <c r="N33" s="7" t="s">
        <v>112</v>
      </c>
      <c r="O33" s="8" t="s">
        <v>99</v>
      </c>
      <c r="P33" s="16"/>
      <c r="Q33" s="16"/>
      <c r="R33" s="17">
        <f t="shared" si="14"/>
        <v>0</v>
      </c>
    </row>
    <row r="34" spans="1:18" ht="13.5" customHeight="1">
      <c r="A34" s="13">
        <f t="shared" si="15"/>
        <v>22</v>
      </c>
      <c r="B34" s="7" t="s">
        <v>113</v>
      </c>
      <c r="C34" s="8" t="s">
        <v>101</v>
      </c>
      <c r="D34" s="9">
        <v>63</v>
      </c>
      <c r="E34" s="9">
        <v>69</v>
      </c>
      <c r="F34" s="10">
        <f t="shared" si="12"/>
        <v>132</v>
      </c>
      <c r="G34" s="13">
        <f t="shared" si="16"/>
        <v>23</v>
      </c>
      <c r="H34" s="7" t="s">
        <v>114</v>
      </c>
      <c r="I34" s="8" t="s">
        <v>72</v>
      </c>
      <c r="J34" s="9">
        <v>70</v>
      </c>
      <c r="K34" s="9">
        <v>66</v>
      </c>
      <c r="L34" s="10">
        <f t="shared" si="13"/>
        <v>136</v>
      </c>
      <c r="M34" s="13">
        <f t="shared" si="17"/>
        <v>24</v>
      </c>
      <c r="N34" s="7" t="s">
        <v>115</v>
      </c>
      <c r="O34" s="8" t="s">
        <v>65</v>
      </c>
      <c r="P34" s="9">
        <v>68</v>
      </c>
      <c r="Q34" s="9" t="s">
        <v>53</v>
      </c>
      <c r="R34" s="17">
        <f t="shared" si="14"/>
        <v>68</v>
      </c>
    </row>
    <row r="35" spans="1:18" ht="13.5" customHeight="1">
      <c r="A35" s="13">
        <f t="shared" si="15"/>
        <v>25</v>
      </c>
      <c r="B35" s="7" t="s">
        <v>116</v>
      </c>
      <c r="C35" s="8" t="s">
        <v>117</v>
      </c>
      <c r="D35" s="9">
        <v>65</v>
      </c>
      <c r="E35" s="9">
        <v>73</v>
      </c>
      <c r="F35" s="10">
        <f t="shared" si="12"/>
        <v>138</v>
      </c>
      <c r="G35" s="13">
        <f t="shared" si="16"/>
        <v>26</v>
      </c>
      <c r="H35" s="7" t="s">
        <v>118</v>
      </c>
      <c r="I35" s="8" t="s">
        <v>75</v>
      </c>
      <c r="J35" s="9">
        <v>66</v>
      </c>
      <c r="K35" s="9">
        <v>64</v>
      </c>
      <c r="L35" s="10">
        <f t="shared" si="13"/>
        <v>130</v>
      </c>
      <c r="M35" s="13">
        <f t="shared" si="17"/>
        <v>27</v>
      </c>
      <c r="N35" s="7" t="s">
        <v>119</v>
      </c>
      <c r="O35" s="8" t="s">
        <v>14</v>
      </c>
      <c r="P35" s="9">
        <v>58</v>
      </c>
      <c r="Q35" s="9">
        <v>71</v>
      </c>
      <c r="R35" s="17">
        <f t="shared" si="14"/>
        <v>129</v>
      </c>
    </row>
    <row r="36" spans="1:18" ht="13.5" customHeight="1">
      <c r="A36" s="13">
        <f t="shared" si="15"/>
        <v>28</v>
      </c>
      <c r="B36" s="7" t="s">
        <v>120</v>
      </c>
      <c r="C36" s="8" t="s">
        <v>121</v>
      </c>
      <c r="D36" s="9">
        <v>69</v>
      </c>
      <c r="E36" s="9">
        <v>70</v>
      </c>
      <c r="F36" s="10">
        <f t="shared" si="12"/>
        <v>139</v>
      </c>
      <c r="G36" s="13">
        <f t="shared" si="16"/>
        <v>29</v>
      </c>
      <c r="H36" s="7" t="s">
        <v>122</v>
      </c>
      <c r="I36" s="8" t="s">
        <v>99</v>
      </c>
      <c r="J36" s="9">
        <v>57</v>
      </c>
      <c r="K36" s="9">
        <v>61</v>
      </c>
      <c r="L36" s="10">
        <f t="shared" si="13"/>
        <v>118</v>
      </c>
      <c r="M36" s="13">
        <f t="shared" si="17"/>
        <v>30</v>
      </c>
      <c r="N36" s="7" t="s">
        <v>123</v>
      </c>
      <c r="O36" s="8" t="s">
        <v>18</v>
      </c>
      <c r="P36" s="9">
        <v>70</v>
      </c>
      <c r="Q36" s="9">
        <v>68</v>
      </c>
      <c r="R36" s="17">
        <f t="shared" si="14"/>
        <v>138</v>
      </c>
    </row>
    <row r="37" spans="1:18" ht="13.5" customHeight="1">
      <c r="A37" s="13">
        <f t="shared" si="15"/>
        <v>31</v>
      </c>
      <c r="B37" s="7" t="s">
        <v>124</v>
      </c>
      <c r="C37" s="8" t="s">
        <v>60</v>
      </c>
      <c r="D37" s="9">
        <v>67</v>
      </c>
      <c r="E37" s="9">
        <v>64</v>
      </c>
      <c r="F37" s="10">
        <f t="shared" si="12"/>
        <v>131</v>
      </c>
      <c r="G37" s="13">
        <f t="shared" si="16"/>
        <v>32</v>
      </c>
      <c r="H37" s="7" t="s">
        <v>125</v>
      </c>
      <c r="I37" s="8" t="s">
        <v>39</v>
      </c>
      <c r="J37" s="9">
        <v>73</v>
      </c>
      <c r="K37" s="9">
        <v>63</v>
      </c>
      <c r="L37" s="10">
        <f t="shared" si="13"/>
        <v>136</v>
      </c>
      <c r="M37" s="13">
        <f t="shared" si="17"/>
        <v>33</v>
      </c>
      <c r="N37" s="7" t="s">
        <v>126</v>
      </c>
      <c r="O37" s="8" t="s">
        <v>29</v>
      </c>
      <c r="P37" s="9">
        <v>64</v>
      </c>
      <c r="Q37" s="9">
        <v>60</v>
      </c>
      <c r="R37" s="17">
        <f t="shared" si="14"/>
        <v>124</v>
      </c>
    </row>
    <row r="38" spans="1:18" ht="13.5" customHeight="1">
      <c r="A38" s="13">
        <f t="shared" si="15"/>
        <v>34</v>
      </c>
      <c r="B38" s="7" t="s">
        <v>127</v>
      </c>
      <c r="C38" s="8" t="s">
        <v>39</v>
      </c>
      <c r="D38" s="16"/>
      <c r="E38" s="16"/>
      <c r="F38" s="10">
        <f t="shared" si="12"/>
        <v>0</v>
      </c>
      <c r="G38" s="13">
        <f t="shared" si="16"/>
        <v>35</v>
      </c>
      <c r="H38" s="7" t="s">
        <v>128</v>
      </c>
      <c r="I38" s="8" t="s">
        <v>77</v>
      </c>
      <c r="J38" s="9">
        <v>64</v>
      </c>
      <c r="K38" s="9">
        <v>61</v>
      </c>
      <c r="L38" s="10">
        <f t="shared" si="13"/>
        <v>125</v>
      </c>
      <c r="M38" s="13">
        <f t="shared" si="17"/>
        <v>36</v>
      </c>
      <c r="N38" s="7" t="s">
        <v>129</v>
      </c>
      <c r="O38" s="8" t="s">
        <v>58</v>
      </c>
      <c r="P38" s="9">
        <v>64</v>
      </c>
      <c r="Q38" s="9">
        <v>58</v>
      </c>
      <c r="R38" s="17">
        <f t="shared" si="14"/>
        <v>122</v>
      </c>
    </row>
    <row r="39" spans="1:18" ht="13.5" customHeight="1">
      <c r="A39" s="13">
        <f t="shared" si="15"/>
        <v>37</v>
      </c>
      <c r="B39" s="7" t="s">
        <v>130</v>
      </c>
      <c r="C39" s="8" t="s">
        <v>24</v>
      </c>
      <c r="D39" s="9">
        <v>60</v>
      </c>
      <c r="E39" s="9">
        <v>60</v>
      </c>
      <c r="F39" s="10">
        <f t="shared" si="12"/>
        <v>120</v>
      </c>
      <c r="G39" s="13">
        <f t="shared" si="16"/>
        <v>38</v>
      </c>
      <c r="H39" s="7" t="s">
        <v>131</v>
      </c>
      <c r="I39" s="8" t="s">
        <v>65</v>
      </c>
      <c r="J39" s="9">
        <v>71</v>
      </c>
      <c r="K39" s="9" t="s">
        <v>53</v>
      </c>
      <c r="L39" s="10">
        <f t="shared" si="13"/>
        <v>71</v>
      </c>
      <c r="M39" s="13">
        <f t="shared" si="17"/>
        <v>39</v>
      </c>
      <c r="N39" s="7" t="s">
        <v>132</v>
      </c>
      <c r="O39" s="8" t="s">
        <v>39</v>
      </c>
      <c r="P39" s="9">
        <v>68</v>
      </c>
      <c r="Q39" s="9">
        <v>72</v>
      </c>
      <c r="R39" s="17">
        <f t="shared" si="14"/>
        <v>140</v>
      </c>
    </row>
    <row r="40" spans="1:18" ht="13.5" customHeight="1">
      <c r="A40" s="13">
        <f t="shared" si="15"/>
        <v>40</v>
      </c>
      <c r="B40" s="7" t="s">
        <v>133</v>
      </c>
      <c r="C40" s="8" t="s">
        <v>33</v>
      </c>
      <c r="D40" s="16"/>
      <c r="E40" s="16"/>
      <c r="F40" s="10">
        <f t="shared" si="12"/>
        <v>0</v>
      </c>
      <c r="G40" s="13">
        <f t="shared" si="16"/>
        <v>41</v>
      </c>
      <c r="H40" s="7" t="s">
        <v>134</v>
      </c>
      <c r="I40" s="8" t="s">
        <v>65</v>
      </c>
      <c r="J40" s="9">
        <v>69</v>
      </c>
      <c r="K40" s="9">
        <v>67</v>
      </c>
      <c r="L40" s="10">
        <f t="shared" si="13"/>
        <v>136</v>
      </c>
      <c r="M40" s="13">
        <f t="shared" si="17"/>
        <v>42</v>
      </c>
      <c r="N40" s="7" t="s">
        <v>135</v>
      </c>
      <c r="O40" s="8" t="s">
        <v>52</v>
      </c>
      <c r="P40" s="9">
        <v>74</v>
      </c>
      <c r="Q40" s="9" t="s">
        <v>53</v>
      </c>
      <c r="R40" s="12" t="s">
        <v>53</v>
      </c>
    </row>
    <row r="41" spans="1:18" ht="13.5" customHeight="1">
      <c r="A41" s="13">
        <f t="shared" si="15"/>
        <v>43</v>
      </c>
      <c r="B41" s="7" t="s">
        <v>136</v>
      </c>
      <c r="C41" s="8" t="s">
        <v>39</v>
      </c>
      <c r="D41" s="9">
        <v>62</v>
      </c>
      <c r="E41" s="9">
        <v>64</v>
      </c>
      <c r="F41" s="10">
        <f t="shared" si="12"/>
        <v>126</v>
      </c>
      <c r="G41" s="13">
        <f t="shared" si="16"/>
        <v>44</v>
      </c>
      <c r="H41" s="7" t="s">
        <v>137</v>
      </c>
      <c r="I41" s="8" t="s">
        <v>18</v>
      </c>
      <c r="J41" s="9">
        <v>68</v>
      </c>
      <c r="K41" s="9">
        <v>68</v>
      </c>
      <c r="L41" s="10">
        <f t="shared" si="13"/>
        <v>136</v>
      </c>
      <c r="M41" s="13">
        <f t="shared" si="17"/>
        <v>45</v>
      </c>
      <c r="N41" s="7" t="s">
        <v>138</v>
      </c>
      <c r="O41" s="8" t="s">
        <v>90</v>
      </c>
      <c r="P41" s="9">
        <v>62</v>
      </c>
      <c r="Q41" s="9">
        <v>59</v>
      </c>
      <c r="R41" s="17">
        <f>SUM(P41:Q41)</f>
        <v>121</v>
      </c>
    </row>
    <row r="42" spans="1:18" ht="13.5" customHeight="1">
      <c r="A42" s="13">
        <f t="shared" si="15"/>
        <v>46</v>
      </c>
      <c r="B42" s="7" t="s">
        <v>139</v>
      </c>
      <c r="C42" s="8" t="s">
        <v>140</v>
      </c>
      <c r="D42" s="9">
        <v>62</v>
      </c>
      <c r="E42" s="9">
        <v>59</v>
      </c>
      <c r="F42" s="10">
        <f t="shared" si="12"/>
        <v>121</v>
      </c>
      <c r="G42" s="13">
        <f t="shared" si="16"/>
        <v>47</v>
      </c>
      <c r="H42" s="7" t="s">
        <v>141</v>
      </c>
      <c r="I42" s="8" t="s">
        <v>62</v>
      </c>
      <c r="J42" s="9">
        <v>61</v>
      </c>
      <c r="K42" s="9">
        <v>61</v>
      </c>
      <c r="L42" s="10">
        <f t="shared" si="13"/>
        <v>122</v>
      </c>
      <c r="M42" s="13">
        <f t="shared" si="17"/>
        <v>48</v>
      </c>
      <c r="N42" s="14"/>
      <c r="O42" s="15"/>
      <c r="P42" s="16"/>
      <c r="Q42" s="16"/>
      <c r="R42" s="17"/>
    </row>
    <row r="43" spans="1:18" ht="13.5" customHeight="1">
      <c r="A43" s="29" t="s">
        <v>46</v>
      </c>
      <c r="B43" s="30"/>
      <c r="C43" s="31" t="s">
        <v>142</v>
      </c>
      <c r="D43" s="30"/>
      <c r="E43" s="30"/>
      <c r="F43" s="30"/>
      <c r="G43" s="29" t="s">
        <v>48</v>
      </c>
      <c r="H43" s="30"/>
      <c r="I43" s="31" t="s">
        <v>143</v>
      </c>
      <c r="J43" s="30"/>
      <c r="K43" s="30"/>
      <c r="L43" s="30"/>
      <c r="M43" s="27"/>
      <c r="N43" s="28"/>
      <c r="O43" s="28"/>
      <c r="P43" s="28"/>
      <c r="Q43" s="28"/>
      <c r="R43" s="28"/>
    </row>
    <row r="44" spans="1:18" ht="14.25" customHeight="1">
      <c r="A44" s="32" t="s">
        <v>144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</sheetData>
  <mergeCells count="19">
    <mergeCell ref="I25:L25"/>
    <mergeCell ref="A26:B26"/>
    <mergeCell ref="A1:R1"/>
    <mergeCell ref="A2:R2"/>
    <mergeCell ref="A3:B3"/>
    <mergeCell ref="C16:F16"/>
    <mergeCell ref="G16:H16"/>
    <mergeCell ref="I16:L16"/>
    <mergeCell ref="P16:R16"/>
    <mergeCell ref="A16:B16"/>
    <mergeCell ref="A17:B17"/>
    <mergeCell ref="A25:B25"/>
    <mergeCell ref="C25:F25"/>
    <mergeCell ref="G25:H25"/>
    <mergeCell ref="A43:B43"/>
    <mergeCell ref="C43:F43"/>
    <mergeCell ref="G43:H43"/>
    <mergeCell ref="I43:L43"/>
    <mergeCell ref="A44:R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2.75" customHeight="1"/>
  <cols>
    <col min="1" max="6" width="9.281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2.75" customHeight="1"/>
  <cols>
    <col min="1" max="6" width="9.281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</cp:lastModifiedBy>
  <dcterms:created xsi:type="dcterms:W3CDTF">2016-11-03T16:04:08Z</dcterms:created>
  <dcterms:modified xsi:type="dcterms:W3CDTF">2016-11-03T16:04:08Z</dcterms:modified>
  <cp:category/>
  <cp:version/>
  <cp:contentType/>
  <cp:contentStatus/>
</cp:coreProperties>
</file>